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ΠΡΑΚΤΙΚΗ ΑΣΚΗΣΗ ΝΟΣ 2022\"/>
    </mc:Choice>
  </mc:AlternateContent>
  <xr:revisionPtr revIDLastSave="0" documentId="13_ncr:1_{0D43D6C6-5035-4097-8B29-021C7895790E}" xr6:coauthVersionLast="36" xr6:coauthVersionMax="36" xr10:uidLastSave="{00000000-0000-0000-0000-000000000000}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2225" tabRatio="916" activeTab="6" xr2:uid="{00000000-000D-0000-FFFF-FFFF00000000}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91029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0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B1" authorId="0" shapeId="0" xr:uid="{00000000-0006-0000-0700-000001000000}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<sst xmlns="http://schemas.openxmlformats.org/spreadsheetml/2006/main" count="430" uniqueCount="44">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</sst>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9" fillId="3" borderId="6" xfId="2" applyFont="1" applyBorder="1" applyAlignment="1" applyProtection="1">
      <alignment horizontal="center" vertical="center" wrapText="1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2"/>
  <sheetViews>
    <sheetView topLeftCell="A10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44725</v>
      </c>
      <c r="D20" s="41" t="s">
        <v>31</v>
      </c>
    </row>
    <row r="21" spans="1:4" x14ac:dyDescent="0.25">
      <c r="B21" s="48" t="s">
        <v>40</v>
      </c>
      <c r="C21" s="49">
        <f>C20+24*7-3</f>
        <v>44890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8"/>
  <sheetViews>
    <sheetView topLeftCell="A58"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44725</v>
      </c>
      <c r="E3" s="73">
        <f>WEEKDAY(D3)</f>
        <v>2</v>
      </c>
      <c r="F3" s="74"/>
      <c r="G3" s="74"/>
    </row>
    <row r="4" spans="2:14" ht="18.75" customHeight="1" x14ac:dyDescent="0.25">
      <c r="B4" s="15">
        <v>1</v>
      </c>
      <c r="C4" s="14" t="s">
        <v>10</v>
      </c>
      <c r="D4" s="38">
        <f>D3+4</f>
        <v>44729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44725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44726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44727</v>
      </c>
      <c r="C9" s="29"/>
      <c r="D9" s="33"/>
      <c r="F9" s="75" t="s">
        <v>39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44728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44729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44732</v>
      </c>
      <c r="E17" s="70">
        <f>D17</f>
        <v>44732</v>
      </c>
      <c r="F17" s="71"/>
      <c r="G17" s="7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44736</v>
      </c>
      <c r="E18" s="70">
        <f>D18</f>
        <v>44736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44732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44733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44734</v>
      </c>
      <c r="C23" s="29"/>
      <c r="D23" s="33"/>
      <c r="F23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76"/>
      <c r="H23" s="76"/>
      <c r="I23" s="76"/>
      <c r="J23" s="76"/>
      <c r="K23" s="76"/>
      <c r="L23" s="76"/>
      <c r="M23" s="77"/>
    </row>
    <row r="24" spans="2:13" ht="76.5" customHeight="1" x14ac:dyDescent="0.25">
      <c r="B24" s="31">
        <f>B23+1</f>
        <v>44735</v>
      </c>
      <c r="C24" s="29"/>
      <c r="D24" s="33"/>
      <c r="F24" s="78"/>
      <c r="G24" s="79"/>
      <c r="H24" s="79"/>
      <c r="I24" s="79"/>
      <c r="J24" s="79"/>
      <c r="K24" s="79"/>
      <c r="L24" s="79"/>
      <c r="M24" s="80"/>
    </row>
    <row r="25" spans="2:13" ht="76.5" customHeight="1" x14ac:dyDescent="0.25">
      <c r="B25" s="34">
        <f>B24+1</f>
        <v>44736</v>
      </c>
      <c r="C25" s="30"/>
      <c r="D25" s="36"/>
      <c r="F25" s="81"/>
      <c r="G25" s="82"/>
      <c r="H25" s="82"/>
      <c r="I25" s="82"/>
      <c r="J25" s="82"/>
      <c r="K25" s="82"/>
      <c r="L25" s="82"/>
      <c r="M25" s="83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44739</v>
      </c>
      <c r="E31" s="70">
        <f>D31</f>
        <v>44739</v>
      </c>
      <c r="F31" s="71"/>
      <c r="G31" s="7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44743</v>
      </c>
      <c r="E32" s="70">
        <f>D32</f>
        <v>44743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44739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44740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44741</v>
      </c>
      <c r="C37" s="32"/>
      <c r="D37" s="33"/>
      <c r="F37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76"/>
      <c r="H37" s="76"/>
      <c r="I37" s="76"/>
      <c r="J37" s="76"/>
      <c r="K37" s="76"/>
      <c r="L37" s="76"/>
      <c r="M37" s="77"/>
    </row>
    <row r="38" spans="2:13" ht="76.5" customHeight="1" x14ac:dyDescent="0.25">
      <c r="B38" s="31">
        <f>B37+1</f>
        <v>44742</v>
      </c>
      <c r="C38" s="32"/>
      <c r="D38" s="33"/>
      <c r="F38" s="78"/>
      <c r="G38" s="79"/>
      <c r="H38" s="79"/>
      <c r="I38" s="79"/>
      <c r="J38" s="79"/>
      <c r="K38" s="79"/>
      <c r="L38" s="79"/>
      <c r="M38" s="80"/>
    </row>
    <row r="39" spans="2:13" ht="76.5" customHeight="1" x14ac:dyDescent="0.25">
      <c r="B39" s="34">
        <f>B38+1</f>
        <v>44743</v>
      </c>
      <c r="C39" s="35"/>
      <c r="D39" s="36"/>
      <c r="F39" s="81"/>
      <c r="G39" s="82"/>
      <c r="H39" s="82"/>
      <c r="I39" s="82"/>
      <c r="J39" s="82"/>
      <c r="K39" s="82"/>
      <c r="L39" s="82"/>
      <c r="M39" s="83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44746</v>
      </c>
      <c r="E45" s="70">
        <f>D45</f>
        <v>44746</v>
      </c>
      <c r="F45" s="71"/>
      <c r="G45" s="7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44750</v>
      </c>
      <c r="E46" s="70">
        <f>D46</f>
        <v>44750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44746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44747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44748</v>
      </c>
      <c r="C51" s="32"/>
      <c r="D51" s="33"/>
      <c r="F51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76"/>
      <c r="H51" s="76"/>
      <c r="I51" s="76"/>
      <c r="J51" s="76"/>
      <c r="K51" s="76"/>
      <c r="L51" s="76"/>
      <c r="M51" s="77"/>
    </row>
    <row r="52" spans="2:13" ht="76.5" customHeight="1" x14ac:dyDescent="0.25">
      <c r="B52" s="31">
        <f>B51+1</f>
        <v>44749</v>
      </c>
      <c r="C52" s="32"/>
      <c r="D52" s="33"/>
      <c r="F52" s="78"/>
      <c r="G52" s="79"/>
      <c r="H52" s="79"/>
      <c r="I52" s="79"/>
      <c r="J52" s="79"/>
      <c r="K52" s="79"/>
      <c r="L52" s="79"/>
      <c r="M52" s="80"/>
    </row>
    <row r="53" spans="2:13" ht="76.5" customHeight="1" x14ac:dyDescent="0.25">
      <c r="B53" s="34">
        <f>B52+1</f>
        <v>44750</v>
      </c>
      <c r="C53" s="35"/>
      <c r="D53" s="36"/>
      <c r="F53" s="81"/>
      <c r="G53" s="82"/>
      <c r="H53" s="82"/>
      <c r="I53" s="82"/>
      <c r="J53" s="82"/>
      <c r="K53" s="82"/>
      <c r="L53" s="82"/>
      <c r="M53" s="83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44753</v>
      </c>
      <c r="E59" s="70">
        <f>D59</f>
        <v>44753</v>
      </c>
      <c r="F59" s="71"/>
      <c r="G59" s="7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44757</v>
      </c>
      <c r="E60" s="70">
        <f>D60</f>
        <v>44757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44753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44754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3" ht="76.5" customHeight="1" x14ac:dyDescent="0.25">
      <c r="B65" s="31">
        <f>B64+1</f>
        <v>44755</v>
      </c>
      <c r="C65" s="32"/>
      <c r="D65" s="33"/>
      <c r="F65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76"/>
      <c r="H65" s="76"/>
      <c r="I65" s="76"/>
      <c r="J65" s="76"/>
      <c r="K65" s="76"/>
      <c r="L65" s="76"/>
      <c r="M65" s="77"/>
    </row>
    <row r="66" spans="2:13" ht="76.5" customHeight="1" x14ac:dyDescent="0.25">
      <c r="B66" s="31">
        <f>B65+1</f>
        <v>44756</v>
      </c>
      <c r="C66" s="32"/>
      <c r="D66" s="33"/>
      <c r="F66" s="78"/>
      <c r="G66" s="79"/>
      <c r="H66" s="79"/>
      <c r="I66" s="79"/>
      <c r="J66" s="79"/>
      <c r="K66" s="79"/>
      <c r="L66" s="79"/>
      <c r="M66" s="80"/>
    </row>
    <row r="67" spans="2:13" ht="76.5" customHeight="1" x14ac:dyDescent="0.25">
      <c r="B67" s="34">
        <f>B66+1</f>
        <v>44757</v>
      </c>
      <c r="C67" s="35"/>
      <c r="D67" s="36"/>
      <c r="F67" s="81"/>
      <c r="G67" s="82"/>
      <c r="H67" s="82"/>
      <c r="I67" s="82"/>
      <c r="J67" s="82"/>
      <c r="K67" s="82"/>
      <c r="L67" s="82"/>
      <c r="M67" s="83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3" t="s">
        <v>22</v>
      </c>
      <c r="C73" s="94"/>
      <c r="D73" s="95"/>
    </row>
    <row r="74" spans="2:13" ht="150" customHeight="1" x14ac:dyDescent="0.25">
      <c r="B74" s="102"/>
      <c r="C74" s="103"/>
      <c r="D74" s="104"/>
    </row>
    <row r="77" spans="2:13" ht="16.5" x14ac:dyDescent="0.25">
      <c r="B77" s="93" t="s">
        <v>23</v>
      </c>
      <c r="C77" s="94"/>
      <c r="D77" s="95"/>
    </row>
    <row r="78" spans="2:13" ht="150" customHeight="1" x14ac:dyDescent="0.25">
      <c r="B78" s="90"/>
      <c r="C78" s="91"/>
      <c r="D78" s="92"/>
    </row>
  </sheetData>
  <sheetProtection password="DD34" sheet="1" objects="1" scenarios="1" selectLockedCells="1"/>
  <mergeCells count="34"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  <mergeCell ref="B78:D78"/>
    <mergeCell ref="B73:D73"/>
    <mergeCell ref="B77:D77"/>
    <mergeCell ref="F62:M62"/>
    <mergeCell ref="B57:D57"/>
    <mergeCell ref="E59:G59"/>
    <mergeCell ref="E60:G60"/>
    <mergeCell ref="F65:M67"/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78"/>
  <sheetViews>
    <sheetView topLeftCell="A67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44760</v>
      </c>
      <c r="E3" s="70">
        <f>D3</f>
        <v>44760</v>
      </c>
      <c r="F3" s="71"/>
      <c r="G3" s="7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44764</v>
      </c>
      <c r="E4" s="70">
        <f>D4</f>
        <v>44764</v>
      </c>
      <c r="F4" s="71"/>
      <c r="G4" s="7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44760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44761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44762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44763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44764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44767</v>
      </c>
      <c r="E17" s="70">
        <f>D17</f>
        <v>44767</v>
      </c>
      <c r="F17" s="71"/>
      <c r="G17" s="7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44771</v>
      </c>
      <c r="E18" s="70">
        <f>D18</f>
        <v>44771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44767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44768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44769</v>
      </c>
      <c r="C23" s="29"/>
      <c r="D23" s="33"/>
    </row>
    <row r="24" spans="2:13" ht="76.5" customHeight="1" x14ac:dyDescent="0.25">
      <c r="B24" s="31">
        <f>B23+1</f>
        <v>44770</v>
      </c>
      <c r="C24" s="29"/>
      <c r="D24" s="33"/>
    </row>
    <row r="25" spans="2:13" ht="76.5" customHeight="1" x14ac:dyDescent="0.25">
      <c r="B25" s="34">
        <f>B24+1</f>
        <v>44771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44774</v>
      </c>
      <c r="E31" s="70">
        <f>D31</f>
        <v>44774</v>
      </c>
      <c r="F31" s="71"/>
      <c r="G31" s="7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44778</v>
      </c>
      <c r="E32" s="70">
        <f>D32</f>
        <v>44778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44774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44775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44776</v>
      </c>
      <c r="C37" s="32"/>
      <c r="D37" s="33"/>
    </row>
    <row r="38" spans="2:13" ht="76.5" customHeight="1" x14ac:dyDescent="0.25">
      <c r="B38" s="31">
        <f>B37+1</f>
        <v>44777</v>
      </c>
      <c r="C38" s="32"/>
      <c r="D38" s="33"/>
    </row>
    <row r="39" spans="2:13" ht="76.5" customHeight="1" x14ac:dyDescent="0.25">
      <c r="B39" s="34">
        <f>B38+1</f>
        <v>44778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44781</v>
      </c>
      <c r="E45" s="70">
        <f>D45</f>
        <v>44781</v>
      </c>
      <c r="F45" s="71"/>
      <c r="G45" s="7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44785</v>
      </c>
      <c r="E46" s="70">
        <f>D46</f>
        <v>44785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44781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44782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44783</v>
      </c>
      <c r="C51" s="32"/>
      <c r="D51" s="33"/>
    </row>
    <row r="52" spans="2:13" ht="76.5" customHeight="1" x14ac:dyDescent="0.25">
      <c r="B52" s="31">
        <f>B51+1</f>
        <v>44784</v>
      </c>
      <c r="C52" s="32"/>
      <c r="D52" s="33"/>
    </row>
    <row r="53" spans="2:13" ht="76.5" customHeight="1" x14ac:dyDescent="0.25">
      <c r="B53" s="34">
        <f>B52+1</f>
        <v>44785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44788</v>
      </c>
      <c r="E59" s="73">
        <f>WEEKDAY(D59)</f>
        <v>2</v>
      </c>
      <c r="F59" s="74"/>
      <c r="G59" s="74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44792</v>
      </c>
      <c r="E60" s="73">
        <f>WEEKDAY(D60)</f>
        <v>6</v>
      </c>
      <c r="F60" s="74"/>
      <c r="G60" s="74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44788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44789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44790</v>
      </c>
      <c r="C65" s="32"/>
      <c r="D65" s="33"/>
    </row>
    <row r="66" spans="2:12" ht="76.5" customHeight="1" x14ac:dyDescent="0.25">
      <c r="B66" s="31">
        <f>B65+1</f>
        <v>44791</v>
      </c>
      <c r="C66" s="32"/>
      <c r="D66" s="33"/>
    </row>
    <row r="67" spans="2:12" ht="76.5" customHeight="1" x14ac:dyDescent="0.25">
      <c r="B67" s="34">
        <f>B66+1</f>
        <v>44792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78"/>
  <sheetViews>
    <sheetView topLeftCell="A73" workbookViewId="0">
      <selection activeCell="D8" sqref="D8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44795</v>
      </c>
      <c r="E3" s="73">
        <f>WEEKDAY(D3)</f>
        <v>2</v>
      </c>
      <c r="F3" s="74"/>
      <c r="G3" s="74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44799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44795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44796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44797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44798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44799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44802</v>
      </c>
      <c r="E17" s="70">
        <f>D17</f>
        <v>44802</v>
      </c>
      <c r="F17" s="71"/>
      <c r="G17" s="7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44806</v>
      </c>
      <c r="E18" s="70">
        <f>D18</f>
        <v>44806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44802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44803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44804</v>
      </c>
      <c r="C23" s="29"/>
      <c r="D23" s="33"/>
    </row>
    <row r="24" spans="2:13" ht="76.5" customHeight="1" x14ac:dyDescent="0.25">
      <c r="B24" s="31">
        <f>B23+1</f>
        <v>44805</v>
      </c>
      <c r="C24" s="29"/>
      <c r="D24" s="33"/>
    </row>
    <row r="25" spans="2:13" ht="76.5" customHeight="1" x14ac:dyDescent="0.25">
      <c r="B25" s="34">
        <f>B24+1</f>
        <v>44806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44809</v>
      </c>
      <c r="E31" s="70">
        <f>D31</f>
        <v>44809</v>
      </c>
      <c r="F31" s="71"/>
      <c r="G31" s="7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44813</v>
      </c>
      <c r="E32" s="70">
        <f>D32</f>
        <v>44813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44809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44810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44811</v>
      </c>
      <c r="C37" s="32"/>
      <c r="D37" s="33"/>
    </row>
    <row r="38" spans="2:13" ht="76.5" customHeight="1" x14ac:dyDescent="0.25">
      <c r="B38" s="31">
        <f>B37+1</f>
        <v>44812</v>
      </c>
      <c r="C38" s="32"/>
      <c r="D38" s="33"/>
    </row>
    <row r="39" spans="2:13" ht="76.5" customHeight="1" x14ac:dyDescent="0.25">
      <c r="B39" s="34">
        <f>B38+1</f>
        <v>44813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44816</v>
      </c>
      <c r="E45" s="70">
        <f>D45</f>
        <v>44816</v>
      </c>
      <c r="F45" s="71"/>
      <c r="G45" s="7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44820</v>
      </c>
      <c r="E46" s="70">
        <f>D46</f>
        <v>44820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44816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44817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44818</v>
      </c>
      <c r="C51" s="32"/>
      <c r="D51" s="33"/>
    </row>
    <row r="52" spans="2:13" ht="76.5" customHeight="1" x14ac:dyDescent="0.25">
      <c r="B52" s="31">
        <f>B51+1</f>
        <v>44819</v>
      </c>
      <c r="C52" s="32"/>
      <c r="D52" s="33"/>
    </row>
    <row r="53" spans="2:13" ht="76.5" customHeight="1" x14ac:dyDescent="0.25">
      <c r="B53" s="34">
        <f>B52+1</f>
        <v>44820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44823</v>
      </c>
      <c r="E59" s="70">
        <f>D59</f>
        <v>44823</v>
      </c>
      <c r="F59" s="71"/>
      <c r="G59" s="7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44827</v>
      </c>
      <c r="E60" s="70">
        <f>D60</f>
        <v>44827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44823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44824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44825</v>
      </c>
      <c r="C65" s="32"/>
      <c r="D65" s="33"/>
    </row>
    <row r="66" spans="2:12" ht="76.5" customHeight="1" x14ac:dyDescent="0.25">
      <c r="B66" s="31">
        <f>B65+1</f>
        <v>44826</v>
      </c>
      <c r="C66" s="32"/>
      <c r="D66" s="33"/>
    </row>
    <row r="67" spans="2:12" ht="76.5" customHeight="1" x14ac:dyDescent="0.25">
      <c r="B67" s="34">
        <f>B66+1</f>
        <v>44827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78"/>
  <sheetViews>
    <sheetView topLeftCell="A67" workbookViewId="0">
      <selection activeCell="C10" sqref="C10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44830</v>
      </c>
      <c r="E3" s="73">
        <f>WEEKDAY(D3)</f>
        <v>2</v>
      </c>
      <c r="F3" s="74"/>
      <c r="G3" s="74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44834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44830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44831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44832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44833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44834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44837</v>
      </c>
      <c r="E17" s="70">
        <f>D17</f>
        <v>44837</v>
      </c>
      <c r="F17" s="71"/>
      <c r="G17" s="7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44841</v>
      </c>
      <c r="E18" s="70">
        <f>D18</f>
        <v>44841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44837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44838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44839</v>
      </c>
      <c r="C23" s="29"/>
      <c r="D23" s="33"/>
    </row>
    <row r="24" spans="2:13" ht="76.5" customHeight="1" x14ac:dyDescent="0.25">
      <c r="B24" s="31">
        <f>B23+1</f>
        <v>44840</v>
      </c>
      <c r="C24" s="29"/>
      <c r="D24" s="33"/>
    </row>
    <row r="25" spans="2:13" ht="76.5" customHeight="1" x14ac:dyDescent="0.25">
      <c r="B25" s="34">
        <f>B24+1</f>
        <v>44841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44844</v>
      </c>
      <c r="E31" s="70">
        <f>D31</f>
        <v>44844</v>
      </c>
      <c r="F31" s="71"/>
      <c r="G31" s="7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44848</v>
      </c>
      <c r="E32" s="70">
        <f>D32</f>
        <v>44848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44844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44845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44846</v>
      </c>
      <c r="C37" s="32"/>
      <c r="D37" s="33"/>
    </row>
    <row r="38" spans="2:13" ht="76.5" customHeight="1" x14ac:dyDescent="0.25">
      <c r="B38" s="31">
        <f>B37+1</f>
        <v>44847</v>
      </c>
      <c r="C38" s="32"/>
      <c r="D38" s="33"/>
    </row>
    <row r="39" spans="2:13" ht="76.5" customHeight="1" x14ac:dyDescent="0.25">
      <c r="B39" s="34">
        <f>B38+1</f>
        <v>44848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44851</v>
      </c>
      <c r="E45" s="70">
        <f>D45</f>
        <v>44851</v>
      </c>
      <c r="F45" s="71"/>
      <c r="G45" s="7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44855</v>
      </c>
      <c r="E46" s="70">
        <f>D46</f>
        <v>44855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44851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44852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44853</v>
      </c>
      <c r="C51" s="32"/>
      <c r="D51" s="33"/>
    </row>
    <row r="52" spans="2:13" ht="76.5" customHeight="1" x14ac:dyDescent="0.25">
      <c r="B52" s="31">
        <f>B51+1</f>
        <v>44854</v>
      </c>
      <c r="C52" s="32"/>
      <c r="D52" s="33"/>
    </row>
    <row r="53" spans="2:13" ht="76.5" customHeight="1" x14ac:dyDescent="0.25">
      <c r="B53" s="34">
        <f>B52+1</f>
        <v>44855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44858</v>
      </c>
      <c r="E59" s="70">
        <f>D59</f>
        <v>44858</v>
      </c>
      <c r="F59" s="71"/>
      <c r="G59" s="7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44862</v>
      </c>
      <c r="E60" s="70">
        <f>D60</f>
        <v>44862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44858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44859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44860</v>
      </c>
      <c r="C65" s="32"/>
      <c r="D65" s="33"/>
    </row>
    <row r="66" spans="2:12" ht="76.5" customHeight="1" x14ac:dyDescent="0.25">
      <c r="B66" s="31">
        <f>B65+1</f>
        <v>44861</v>
      </c>
      <c r="C66" s="32"/>
      <c r="D66" s="33"/>
    </row>
    <row r="67" spans="2:12" ht="76.5" customHeight="1" x14ac:dyDescent="0.25">
      <c r="B67" s="34">
        <f>B66+1</f>
        <v>44862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78"/>
  <sheetViews>
    <sheetView topLeftCell="A67" workbookViewId="0">
      <selection activeCell="D8" sqref="D8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44865</v>
      </c>
      <c r="E3" s="73">
        <f>WEEKDAY(D3)</f>
        <v>2</v>
      </c>
      <c r="F3" s="74"/>
      <c r="G3" s="74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44869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44865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44866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44867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44868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44869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44872</v>
      </c>
      <c r="E17" s="70">
        <f>D17</f>
        <v>44872</v>
      </c>
      <c r="F17" s="71"/>
      <c r="G17" s="7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44876</v>
      </c>
      <c r="E18" s="70">
        <f>D18</f>
        <v>44876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44872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44873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44874</v>
      </c>
      <c r="C23" s="29"/>
      <c r="D23" s="33"/>
    </row>
    <row r="24" spans="2:13" ht="76.5" customHeight="1" x14ac:dyDescent="0.25">
      <c r="B24" s="31">
        <f>B23+1</f>
        <v>44875</v>
      </c>
      <c r="C24" s="29"/>
      <c r="D24" s="33"/>
    </row>
    <row r="25" spans="2:13" ht="76.5" customHeight="1" x14ac:dyDescent="0.25">
      <c r="B25" s="34">
        <f>B24+1</f>
        <v>44876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44879</v>
      </c>
      <c r="E31" s="70">
        <f>D31</f>
        <v>44879</v>
      </c>
      <c r="F31" s="71"/>
      <c r="G31" s="7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44883</v>
      </c>
      <c r="E32" s="70">
        <f>D32</f>
        <v>44883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44879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44880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44881</v>
      </c>
      <c r="C37" s="32"/>
      <c r="D37" s="33"/>
    </row>
    <row r="38" spans="2:13" ht="76.5" customHeight="1" x14ac:dyDescent="0.25">
      <c r="B38" s="31">
        <f>B37+1</f>
        <v>44882</v>
      </c>
      <c r="C38" s="32"/>
      <c r="D38" s="33"/>
    </row>
    <row r="39" spans="2:13" ht="76.5" customHeight="1" x14ac:dyDescent="0.25">
      <c r="B39" s="34">
        <f>B38+1</f>
        <v>44883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44886</v>
      </c>
      <c r="E45" s="70">
        <f>D45</f>
        <v>44886</v>
      </c>
      <c r="F45" s="71"/>
      <c r="G45" s="7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44890</v>
      </c>
      <c r="E46" s="70">
        <f>D46</f>
        <v>44890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44886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44887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44888</v>
      </c>
      <c r="C51" s="32"/>
      <c r="D51" s="33"/>
    </row>
    <row r="52" spans="2:13" ht="76.5" customHeight="1" x14ac:dyDescent="0.25">
      <c r="B52" s="31">
        <f>B51+1</f>
        <v>44889</v>
      </c>
      <c r="C52" s="32"/>
      <c r="D52" s="33"/>
    </row>
    <row r="53" spans="2:13" ht="76.5" customHeight="1" x14ac:dyDescent="0.25">
      <c r="B53" s="34">
        <f>B52+1</f>
        <v>44890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44893</v>
      </c>
      <c r="E59" s="70">
        <f>D59</f>
        <v>44893</v>
      </c>
      <c r="F59" s="71"/>
      <c r="G59" s="7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44897</v>
      </c>
      <c r="E60" s="70">
        <f>D60</f>
        <v>44897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44893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44894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44895</v>
      </c>
      <c r="C65" s="32"/>
      <c r="D65" s="33"/>
    </row>
    <row r="66" spans="2:12" ht="76.5" customHeight="1" x14ac:dyDescent="0.25">
      <c r="B66" s="31">
        <f>B65+1</f>
        <v>44896</v>
      </c>
      <c r="C66" s="32"/>
      <c r="D66" s="33"/>
    </row>
    <row r="67" spans="2:12" ht="76.5" customHeight="1" x14ac:dyDescent="0.25">
      <c r="B67" s="34">
        <f>B66+1</f>
        <v>44897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78"/>
  <sheetViews>
    <sheetView tabSelected="1" topLeftCell="A34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44900</v>
      </c>
      <c r="E3" s="73">
        <f>WEEKDAY(D3)</f>
        <v>2</v>
      </c>
      <c r="F3" s="74"/>
      <c r="G3" s="74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44904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44900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44901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44902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44903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44904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44907</v>
      </c>
      <c r="E17" s="70">
        <f>D17</f>
        <v>44907</v>
      </c>
      <c r="F17" s="71"/>
      <c r="G17" s="7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44911</v>
      </c>
      <c r="E18" s="70">
        <f>D18</f>
        <v>44911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44907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44908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44909</v>
      </c>
      <c r="C23" s="29"/>
      <c r="D23" s="33"/>
    </row>
    <row r="24" spans="2:13" ht="76.5" customHeight="1" x14ac:dyDescent="0.25">
      <c r="B24" s="31">
        <f>B23+1</f>
        <v>44910</v>
      </c>
      <c r="C24" s="29"/>
      <c r="D24" s="33"/>
    </row>
    <row r="25" spans="2:13" ht="76.5" customHeight="1" x14ac:dyDescent="0.25">
      <c r="B25" s="34">
        <f>B24+1</f>
        <v>44911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44914</v>
      </c>
      <c r="E31" s="70">
        <f>D31</f>
        <v>44914</v>
      </c>
      <c r="F31" s="71"/>
      <c r="G31" s="7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44918</v>
      </c>
      <c r="E32" s="70">
        <f>D32</f>
        <v>44918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44914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44915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44916</v>
      </c>
      <c r="C37" s="32"/>
      <c r="D37" s="33"/>
    </row>
    <row r="38" spans="2:13" ht="76.5" customHeight="1" x14ac:dyDescent="0.25">
      <c r="B38" s="31">
        <f>B37+1</f>
        <v>44917</v>
      </c>
      <c r="C38" s="32"/>
      <c r="D38" s="33"/>
    </row>
    <row r="39" spans="2:13" ht="76.5" customHeight="1" x14ac:dyDescent="0.25">
      <c r="B39" s="34">
        <f>B38+1</f>
        <v>44918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44921</v>
      </c>
      <c r="E45" s="70">
        <f>D45</f>
        <v>44921</v>
      </c>
      <c r="F45" s="71"/>
      <c r="G45" s="7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44925</v>
      </c>
      <c r="E46" s="70">
        <f>D46</f>
        <v>44925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44921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44922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44923</v>
      </c>
      <c r="C51" s="32"/>
      <c r="D51" s="33"/>
    </row>
    <row r="52" spans="2:13" ht="76.5" customHeight="1" x14ac:dyDescent="0.25">
      <c r="B52" s="31">
        <f>B51+1</f>
        <v>44924</v>
      </c>
      <c r="C52" s="32"/>
      <c r="D52" s="33"/>
    </row>
    <row r="53" spans="2:13" ht="76.5" customHeight="1" x14ac:dyDescent="0.25">
      <c r="B53" s="34">
        <f>B52+1</f>
        <v>44925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44928</v>
      </c>
      <c r="E59" s="70">
        <f>D59</f>
        <v>44928</v>
      </c>
      <c r="F59" s="71"/>
      <c r="G59" s="7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44932</v>
      </c>
      <c r="E60" s="70">
        <f>D60</f>
        <v>44932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44928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44929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44930</v>
      </c>
      <c r="C65" s="32"/>
      <c r="D65" s="33"/>
    </row>
    <row r="66" spans="2:12" ht="76.5" customHeight="1" x14ac:dyDescent="0.25">
      <c r="B66" s="31">
        <f>B65+1</f>
        <v>44931</v>
      </c>
      <c r="C66" s="32"/>
      <c r="D66" s="33"/>
    </row>
    <row r="67" spans="2:12" ht="76.5" customHeight="1" x14ac:dyDescent="0.25">
      <c r="B67" s="34">
        <f>B66+1</f>
        <v>44932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44627</v>
      </c>
      <c r="E3" s="73">
        <f>WEEKDAY(D3)</f>
        <v>2</v>
      </c>
      <c r="F3" s="74"/>
      <c r="G3" s="74"/>
    </row>
    <row r="4" spans="2:14" ht="18.75" customHeight="1" x14ac:dyDescent="0.25">
      <c r="B4" s="42">
        <f>(extra!D3-'Στοιχεία Πρακτικής'!C20)/7 + 1</f>
        <v>-13</v>
      </c>
      <c r="C4" s="14" t="s">
        <v>10</v>
      </c>
      <c r="D4" s="38">
        <f>D3+4</f>
        <v>44631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44627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44628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44629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44630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44631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44634</v>
      </c>
      <c r="E17" s="70">
        <f>D17</f>
        <v>44634</v>
      </c>
      <c r="F17" s="71"/>
      <c r="G17" s="71"/>
    </row>
    <row r="18" spans="2:13" ht="18.75" customHeight="1" x14ac:dyDescent="0.25">
      <c r="B18" s="15">
        <f>B4+1</f>
        <v>-12</v>
      </c>
      <c r="C18" s="14" t="s">
        <v>10</v>
      </c>
      <c r="D18" s="38">
        <f>D17+4</f>
        <v>44638</v>
      </c>
      <c r="E18" s="70">
        <f>D18</f>
        <v>44638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44634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44635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44636</v>
      </c>
      <c r="C23" s="29"/>
      <c r="D23" s="33"/>
    </row>
    <row r="24" spans="2:13" ht="76.5" customHeight="1" x14ac:dyDescent="0.25">
      <c r="B24" s="31">
        <f>B23+1</f>
        <v>44637</v>
      </c>
      <c r="C24" s="29"/>
      <c r="D24" s="33"/>
    </row>
    <row r="25" spans="2:13" ht="76.5" customHeight="1" x14ac:dyDescent="0.25">
      <c r="B25" s="34">
        <f>B24+1</f>
        <v>44638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44641</v>
      </c>
      <c r="E31" s="70">
        <f>D31</f>
        <v>44641</v>
      </c>
      <c r="F31" s="71"/>
      <c r="G31" s="71"/>
    </row>
    <row r="32" spans="2:13" ht="18.75" customHeight="1" x14ac:dyDescent="0.25">
      <c r="B32" s="15">
        <f>B18+1</f>
        <v>-11</v>
      </c>
      <c r="C32" s="14" t="s">
        <v>10</v>
      </c>
      <c r="D32" s="38">
        <f>D31+4</f>
        <v>44645</v>
      </c>
      <c r="E32" s="70">
        <f>D32</f>
        <v>44645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44641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44642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44643</v>
      </c>
      <c r="C37" s="32"/>
      <c r="D37" s="33"/>
    </row>
    <row r="38" spans="2:13" ht="76.5" customHeight="1" x14ac:dyDescent="0.25">
      <c r="B38" s="31">
        <f>B37+1</f>
        <v>44644</v>
      </c>
      <c r="C38" s="32"/>
      <c r="D38" s="33"/>
    </row>
    <row r="39" spans="2:13" ht="76.5" customHeight="1" x14ac:dyDescent="0.25">
      <c r="B39" s="34">
        <f>B38+1</f>
        <v>44645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44648</v>
      </c>
      <c r="E45" s="70">
        <f>D45</f>
        <v>44648</v>
      </c>
      <c r="F45" s="71"/>
      <c r="G45" s="71"/>
    </row>
    <row r="46" spans="2:13" ht="18.75" customHeight="1" x14ac:dyDescent="0.25">
      <c r="B46" s="15">
        <f>B32+1</f>
        <v>-10</v>
      </c>
      <c r="C46" s="14" t="s">
        <v>10</v>
      </c>
      <c r="D46" s="38">
        <f>D45+4</f>
        <v>44652</v>
      </c>
      <c r="E46" s="70">
        <f>D46</f>
        <v>44652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44648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44649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44650</v>
      </c>
      <c r="C51" s="32"/>
      <c r="D51" s="33"/>
    </row>
    <row r="52" spans="2:13" ht="76.5" customHeight="1" x14ac:dyDescent="0.25">
      <c r="B52" s="31">
        <f>B51+1</f>
        <v>44651</v>
      </c>
      <c r="C52" s="32"/>
      <c r="D52" s="33"/>
    </row>
    <row r="53" spans="2:13" ht="76.5" customHeight="1" x14ac:dyDescent="0.25">
      <c r="B53" s="34">
        <f>B52+1</f>
        <v>44652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44655</v>
      </c>
      <c r="E59" s="70">
        <f>D59</f>
        <v>44655</v>
      </c>
      <c r="F59" s="71"/>
      <c r="G59" s="71"/>
    </row>
    <row r="60" spans="2:13" ht="18.75" customHeight="1" x14ac:dyDescent="0.25">
      <c r="B60" s="15">
        <f>B46+1</f>
        <v>-9</v>
      </c>
      <c r="C60" s="14" t="s">
        <v>10</v>
      </c>
      <c r="D60" s="38">
        <f>D59+4</f>
        <v>44659</v>
      </c>
      <c r="E60" s="70">
        <f>D60</f>
        <v>44659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44655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44656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44657</v>
      </c>
      <c r="C65" s="32"/>
      <c r="D65" s="33"/>
    </row>
    <row r="66" spans="2:12" ht="76.5" customHeight="1" x14ac:dyDescent="0.25">
      <c r="B66" s="31">
        <f>B65+1</f>
        <v>44658</v>
      </c>
      <c r="C66" s="32"/>
      <c r="D66" s="33"/>
    </row>
    <row r="67" spans="2:12" ht="76.5" customHeight="1" x14ac:dyDescent="0.25">
      <c r="B67" s="34">
        <f>B66+1</f>
        <v>44659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45"/>
  <sheetViews>
    <sheetView topLeftCell="A13"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96"/>
      <c r="C5" s="97"/>
      <c r="D5" s="97"/>
      <c r="E5" s="97"/>
      <c r="F5" s="97"/>
      <c r="G5" s="97"/>
      <c r="H5" s="98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99"/>
      <c r="C24" s="100"/>
      <c r="D24" s="100"/>
      <c r="E24" s="100"/>
      <c r="F24" s="100"/>
      <c r="G24" s="100"/>
      <c r="H24" s="101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2022-12-19T09:30:25Z</dcterms:modified>
</cp:coreProperties>
</file>